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Сергеевское сп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4" i="1" l="1"/>
  <c r="F58" i="1"/>
  <c r="F35" i="1"/>
  <c r="I80" i="1" l="1"/>
  <c r="O81" i="1" l="1"/>
  <c r="I79" i="1"/>
  <c r="F66" i="1"/>
  <c r="F48" i="1"/>
  <c r="F40" i="1"/>
</calcChain>
</file>

<file path=xl/sharedStrings.xml><?xml version="1.0" encoding="utf-8"?>
<sst xmlns="http://schemas.openxmlformats.org/spreadsheetml/2006/main" count="633" uniqueCount="199">
  <si>
    <t xml:space="preserve">Сергеевское сельское поселение </t>
  </si>
  <si>
    <t>с.Сергеевка</t>
  </si>
  <si>
    <t>с.Сергеевка, ул.Ленина, 61а</t>
  </si>
  <si>
    <t>50.25.25</t>
  </si>
  <si>
    <t>39.48.38</t>
  </si>
  <si>
    <t xml:space="preserve">твердое покрытие(бетон), ограждение </t>
  </si>
  <si>
    <t>ИП Очеретова В.И.</t>
  </si>
  <si>
    <t>ИП</t>
  </si>
  <si>
    <t>чт.</t>
  </si>
  <si>
    <t>с.Сергеевка, ул.Центральная, 14</t>
  </si>
  <si>
    <t>50.23.58</t>
  </si>
  <si>
    <t>39.42.28</t>
  </si>
  <si>
    <t xml:space="preserve">твердое покрытие (железобетон), ограждение </t>
  </si>
  <si>
    <t>ЗАО "Агрофирма Апротек - Подгоренская" СХП "Сергеевское"</t>
  </si>
  <si>
    <t>юр.лицо</t>
  </si>
  <si>
    <t>с.Сергеевка, ул.Центральная, 3</t>
  </si>
  <si>
    <t>50.25.22</t>
  </si>
  <si>
    <t>39.48.34</t>
  </si>
  <si>
    <t>с.Сергеевка, ул.Ленина, 192</t>
  </si>
  <si>
    <t>50.26.12</t>
  </si>
  <si>
    <t>39.50.37</t>
  </si>
  <si>
    <t>население</t>
  </si>
  <si>
    <t>с.Сергеевка, ул.Ленина, 154</t>
  </si>
  <si>
    <t>50.25.35</t>
  </si>
  <si>
    <t>39.49.34</t>
  </si>
  <si>
    <t>с.Сергеевка, пер.Зелёный, 154</t>
  </si>
  <si>
    <t>с.Сергеевка, ул.Ленина, 101</t>
  </si>
  <si>
    <t>50.25.26</t>
  </si>
  <si>
    <t>39.48.47</t>
  </si>
  <si>
    <t>с.Сергеевка, ул.Ленина, 101а</t>
  </si>
  <si>
    <t>ИП Воробьева Л.А.</t>
  </si>
  <si>
    <t>с.Сергеевка, ул.Победы, 112</t>
  </si>
  <si>
    <t>50.25.23</t>
  </si>
  <si>
    <t>39.48.30</t>
  </si>
  <si>
    <t>с.Сергеевка, ул.Победы, 74</t>
  </si>
  <si>
    <t>с.Сергеевка, ул.Победы, 88</t>
  </si>
  <si>
    <t>50.24.55</t>
  </si>
  <si>
    <t>39.46.40</t>
  </si>
  <si>
    <t>с.Сергеевка,  ул.Мира, 4</t>
  </si>
  <si>
    <t>50.25.16</t>
  </si>
  <si>
    <t>39.48.6</t>
  </si>
  <si>
    <t>с.Сергеевка,  ул.Есенина, 10</t>
  </si>
  <si>
    <t>с.Сергеевка, ул.Молодежная, 27</t>
  </si>
  <si>
    <t>50.25.15</t>
  </si>
  <si>
    <t>39.48.8</t>
  </si>
  <si>
    <t>с.Сергеевка, ул.Победы, 58</t>
  </si>
  <si>
    <t>58.24.5</t>
  </si>
  <si>
    <t>39.43.27</t>
  </si>
  <si>
    <t>с.Сергеевка, ул.Победы, 33</t>
  </si>
  <si>
    <t>с.Сергеевка, ул.Победы, 13</t>
  </si>
  <si>
    <t>50.25.6</t>
  </si>
  <si>
    <t>39.47.26</t>
  </si>
  <si>
    <t>с.Сергеевка, ул.Первомайская, 107</t>
  </si>
  <si>
    <t>50.25.56</t>
  </si>
  <si>
    <t>39.50.18</t>
  </si>
  <si>
    <t>с.Сергеевка, ул.Первомайская, 85</t>
  </si>
  <si>
    <t>39.49.35</t>
  </si>
  <si>
    <t>с.Сергеевка, ул.Первомайская,85</t>
  </si>
  <si>
    <t>с.Сергеевка, ул.Первомайская, 61</t>
  </si>
  <si>
    <t>50.25.21</t>
  </si>
  <si>
    <t>39.49.38</t>
  </si>
  <si>
    <t>с.Сергеевка, ул.Первомайская, 6</t>
  </si>
  <si>
    <t>39.49.8</t>
  </si>
  <si>
    <t>с.Сергеевка, ул.Первомайская, 21</t>
  </si>
  <si>
    <t>с.Сергеевка,  ул.Есенина, 25 ориентир д.6 по ул. Центральная</t>
  </si>
  <si>
    <t>50.25.24</t>
  </si>
  <si>
    <t>39.48.28</t>
  </si>
  <si>
    <t>с.Сергеевка,  ул.Есенина, 26</t>
  </si>
  <si>
    <t>с.Сергеевка,  ул.Есенина, 34</t>
  </si>
  <si>
    <t>50.25.29</t>
  </si>
  <si>
    <t>39.48.33</t>
  </si>
  <si>
    <t>МКОУ Сергеевская СОШ</t>
  </si>
  <si>
    <t>с.Сергеевка,  ул.Ленина, 63</t>
  </si>
  <si>
    <t>50.25.25.</t>
  </si>
  <si>
    <t>39.48.48</t>
  </si>
  <si>
    <t>КУВО "Гражданская оборона, защита населения и пожарная безопасность ВО"</t>
  </si>
  <si>
    <t>Итого</t>
  </si>
  <si>
    <t>х.Погореловка</t>
  </si>
  <si>
    <t>х.Погореловка,  ул.Садовая, 4</t>
  </si>
  <si>
    <t>50.26.20</t>
  </si>
  <si>
    <t>39.48.20</t>
  </si>
  <si>
    <t>х.Погореловка,  ул.Полевая, 9</t>
  </si>
  <si>
    <t>х.Должик</t>
  </si>
  <si>
    <t>х.Должик,  ул.Центральная, 1</t>
  </si>
  <si>
    <t>50.37.4</t>
  </si>
  <si>
    <t>40.9.2</t>
  </si>
  <si>
    <t>х.Должик,  ул.Центральная, 26</t>
  </si>
  <si>
    <t>50.28.7</t>
  </si>
  <si>
    <t>39.48.49</t>
  </si>
  <si>
    <t>х.Должик,  ул.Центральная, 16</t>
  </si>
  <si>
    <t>50.27.58</t>
  </si>
  <si>
    <t>х.Должик,  ул.Центральная, 38</t>
  </si>
  <si>
    <t>50.27.17</t>
  </si>
  <si>
    <t>39.52.52</t>
  </si>
  <si>
    <t>х.Должик,    ул.Самара, 10</t>
  </si>
  <si>
    <t>х.Должик,    ул.Самара, 3</t>
  </si>
  <si>
    <t>х.Побединщина</t>
  </si>
  <si>
    <t>х.Побединщина, ул.Мира, 10</t>
  </si>
  <si>
    <t>50.23.6</t>
  </si>
  <si>
    <t>х.Побединщина, ул.Мира, 19</t>
  </si>
  <si>
    <t>50.23.31</t>
  </si>
  <si>
    <t>39.42.24</t>
  </si>
  <si>
    <t>х.Побединщина, ул.Мира, 39</t>
  </si>
  <si>
    <t>50.22.36</t>
  </si>
  <si>
    <t>39.43.8</t>
  </si>
  <si>
    <t>х.Побединщина, ул.Мира, 44</t>
  </si>
  <si>
    <t>50.23.21</t>
  </si>
  <si>
    <t>39.42.10</t>
  </si>
  <si>
    <t>х.Побединщина, ул.Мира, 61</t>
  </si>
  <si>
    <t>50.22.52</t>
  </si>
  <si>
    <t>39.41.34</t>
  </si>
  <si>
    <t>х.Побединщина, ул.Мира, 87</t>
  </si>
  <si>
    <t>50.22.45</t>
  </si>
  <si>
    <t>39.41.7</t>
  </si>
  <si>
    <t>х.Побединщина, ул.Мира, 120</t>
  </si>
  <si>
    <t>50.22.30</t>
  </si>
  <si>
    <t>39.40.39</t>
  </si>
  <si>
    <t>х.Коренщина</t>
  </si>
  <si>
    <t>х.Коренщина, ул.Заречная, 15</t>
  </si>
  <si>
    <t>50.23.13</t>
  </si>
  <si>
    <t>39.42.58</t>
  </si>
  <si>
    <t>х.Коренщина, ул.Заречная, 25</t>
  </si>
  <si>
    <t>50.24.0</t>
  </si>
  <si>
    <t>39.43.2</t>
  </si>
  <si>
    <t>х.Коренщина, ул.Заречная, 36</t>
  </si>
  <si>
    <t>х.Коренщина, ул.Заречная, 53</t>
  </si>
  <si>
    <t>х.Коренщина, ул.Заречная, 67</t>
  </si>
  <si>
    <t>с.Кулешовка</t>
  </si>
  <si>
    <t>с.Кулешовка, ул.Ленина, 8</t>
  </si>
  <si>
    <t>с.Кулешовка, ул.Ленина, 33</t>
  </si>
  <si>
    <t>50.23.36</t>
  </si>
  <si>
    <t>39.42.5</t>
  </si>
  <si>
    <t>с.Кулешовка, ул.Ленина, 54</t>
  </si>
  <si>
    <t>50.23.2</t>
  </si>
  <si>
    <t>39.41.33</t>
  </si>
  <si>
    <t>с.Кулешовка, ул.Ленина, 66</t>
  </si>
  <si>
    <t>39.41.24</t>
  </si>
  <si>
    <t>с.Кулешовка, ул.Ленина, 76</t>
  </si>
  <si>
    <t>50.23.33</t>
  </si>
  <si>
    <t>39.41.10</t>
  </si>
  <si>
    <t>с.Кулешовка, ул.Садовая, 12</t>
  </si>
  <si>
    <t>с.Кулешовка, ул.Садовая, 32</t>
  </si>
  <si>
    <t>50.23.40</t>
  </si>
  <si>
    <t>39.43.4</t>
  </si>
  <si>
    <t>с.Кулешовка, ул.Садовая, 56</t>
  </si>
  <si>
    <t>с.Кулешовка, ул.Садовая, 21</t>
  </si>
  <si>
    <t>с.Кулешовка, ул.Кулешовский Яр,5</t>
  </si>
  <si>
    <t>50.23.38</t>
  </si>
  <si>
    <t>39.41.9</t>
  </si>
  <si>
    <t>с.Кулешовка, ул.Ленина, 78</t>
  </si>
  <si>
    <t>ООО "ОТН актив"</t>
  </si>
  <si>
    <t>с.Кулешовка, ул.Ленина, 66а</t>
  </si>
  <si>
    <t>50.395453</t>
  </si>
  <si>
    <t>39.700365</t>
  </si>
  <si>
    <t>ИП Предущенко С.А.</t>
  </si>
  <si>
    <t>с.Кулешовка, ул.Кулешовский Яр,20</t>
  </si>
  <si>
    <t>39.41.12</t>
  </si>
  <si>
    <t>с.Кулешовка, ул.Ленина, 19</t>
  </si>
  <si>
    <t>50.2.49</t>
  </si>
  <si>
    <t>39.43.25</t>
  </si>
  <si>
    <t>Всего</t>
  </si>
  <si>
    <t>из них:</t>
  </si>
  <si>
    <t>ИП/юр.лица</t>
  </si>
  <si>
    <t>поселение</t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</si>
  <si>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</si>
  <si>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</si>
  <si>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</si>
  <si>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</si>
  <si>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</si>
  <si>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</si>
  <si>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</si>
  <si>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График вывоза</t>
  </si>
  <si>
    <t>Адрес с указанием населенного пункта и улицы</t>
  </si>
  <si>
    <t>Географические координаты</t>
  </si>
  <si>
    <t>Покрытие (бетон,асфальт, иное)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</si>
  <si>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</si>
  <si>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</si>
  <si>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</si>
  <si>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</si>
  <si>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</si>
  <si>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t>Объем, м³</t>
  </si>
  <si>
    <t>Планируется к размещению, шт.</t>
  </si>
  <si>
    <t>Информация о наличии контейнеров для раздельного сбора,  шт.</t>
  </si>
  <si>
    <t xml:space="preserve">твердое покрытие (бетон), ограждение </t>
  </si>
  <si>
    <t>площадки</t>
  </si>
  <si>
    <t>с.Сергеевка,  ул.Есенина, 44</t>
  </si>
  <si>
    <t>х.Погореловка,  ул.Садовая, 23</t>
  </si>
  <si>
    <t>с.Кулешовка, ул.Садовая, 4</t>
  </si>
  <si>
    <t>х.Коренщина, ул.Заречная, 72</t>
  </si>
  <si>
    <t>с.Кулешовка, ул.Ленина, 78а</t>
  </si>
  <si>
    <t>х.Побединщина, ул.Мира, 1 г</t>
  </si>
  <si>
    <t>х.Побединщина, ул.Мира, 1г</t>
  </si>
  <si>
    <t>с.Сергеевка, ул.Победы, 73</t>
  </si>
  <si>
    <t>Категория отходов образователя (население/юр.лицо)</t>
  </si>
  <si>
    <t>50.421971</t>
  </si>
  <si>
    <t>39.808402</t>
  </si>
  <si>
    <t>50.426586</t>
  </si>
  <si>
    <t>39.806983</t>
  </si>
  <si>
    <t>Сергеевское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</si>
</sst>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8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workbookViewId="0">
      <selection activeCell="H85" sqref="H85"/>
    </sheetView>
  </sheetViews>
  <sheetFormatPr defaultRowHeight="15" x14ac:dyDescent="0.25"/>
  <cols>
    <col min="1" max="1" width="20.5703125" customWidth="1"/>
    <col min="4" max="4" width="11.28515625" customWidth="1"/>
    <col min="5" max="5" width="11.7109375" customWidth="1"/>
    <col min="7" max="7" width="11" customWidth="1"/>
    <col min="8" max="8" width="14.85546875" customWidth="1"/>
    <col min="9" max="9" width="11.140625" customWidth="1"/>
    <col min="10" max="10" width="14" customWidth="1"/>
    <col min="11" max="11" width="12.5703125" customWidth="1"/>
    <col min="12" max="12" width="10.85546875" customWidth="1"/>
    <col min="13" max="13" width="14.7109375" customWidth="1"/>
    <col min="14" max="14" width="11.28515625" customWidth="1"/>
    <col min="15" max="15" width="15" customWidth="1"/>
    <col min="16" max="16" width="15.5703125" customWidth="1"/>
    <col min="17" max="17" width="12.140625" customWidth="1"/>
    <col min="18" max="18" width="17.5703125" customWidth="1"/>
    <col min="19" max="19" width="18" customWidth="1"/>
  </cols>
  <sheetData>
    <row r="1" spans="1:20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thickBot="1" x14ac:dyDescent="0.3">
      <c r="A2" s="21" t="s">
        <v>164</v>
      </c>
      <c r="B2" s="22"/>
      <c r="C2" s="23"/>
      <c r="D2" s="24" t="s">
        <v>165</v>
      </c>
      <c r="E2" s="25"/>
      <c r="F2" s="25"/>
      <c r="G2" s="25"/>
      <c r="H2" s="25"/>
      <c r="I2" s="25"/>
      <c r="J2" s="26"/>
      <c r="K2" s="24" t="s">
        <v>166</v>
      </c>
      <c r="L2" s="25"/>
      <c r="M2" s="25"/>
      <c r="N2" s="26"/>
      <c r="O2" s="14" t="s">
        <v>167</v>
      </c>
      <c r="P2" s="29" t="s">
        <v>168</v>
      </c>
      <c r="Q2" s="32" t="s">
        <v>193</v>
      </c>
      <c r="R2" s="14" t="s">
        <v>169</v>
      </c>
      <c r="S2" s="17" t="s">
        <v>170</v>
      </c>
      <c r="T2" s="17" t="s">
        <v>171</v>
      </c>
    </row>
    <row r="3" spans="1:20" ht="15.75" thickBot="1" x14ac:dyDescent="0.3">
      <c r="A3" s="14" t="s">
        <v>172</v>
      </c>
      <c r="B3" s="21" t="s">
        <v>173</v>
      </c>
      <c r="C3" s="23"/>
      <c r="D3" s="35" t="s">
        <v>174</v>
      </c>
      <c r="E3" s="14" t="s">
        <v>175</v>
      </c>
      <c r="F3" s="21" t="s">
        <v>176</v>
      </c>
      <c r="G3" s="22"/>
      <c r="H3" s="22"/>
      <c r="I3" s="22"/>
      <c r="J3" s="23"/>
      <c r="K3" s="20"/>
      <c r="L3" s="27"/>
      <c r="M3" s="27"/>
      <c r="N3" s="28"/>
      <c r="O3" s="15"/>
      <c r="P3" s="30"/>
      <c r="Q3" s="33"/>
      <c r="R3" s="15"/>
      <c r="S3" s="18"/>
      <c r="T3" s="18"/>
    </row>
    <row r="4" spans="1:20" ht="86.25" thickBot="1" x14ac:dyDescent="0.3">
      <c r="A4" s="16"/>
      <c r="B4" s="6" t="s">
        <v>177</v>
      </c>
      <c r="C4" s="6" t="s">
        <v>178</v>
      </c>
      <c r="D4" s="36"/>
      <c r="E4" s="20"/>
      <c r="F4" s="7" t="s">
        <v>179</v>
      </c>
      <c r="G4" s="8" t="s">
        <v>180</v>
      </c>
      <c r="H4" s="7" t="s">
        <v>181</v>
      </c>
      <c r="I4" s="8" t="s">
        <v>180</v>
      </c>
      <c r="J4" s="7" t="s">
        <v>182</v>
      </c>
      <c r="K4" s="7" t="s">
        <v>179</v>
      </c>
      <c r="L4" s="8" t="s">
        <v>180</v>
      </c>
      <c r="M4" s="7" t="s">
        <v>181</v>
      </c>
      <c r="N4" s="8" t="s">
        <v>180</v>
      </c>
      <c r="O4" s="16"/>
      <c r="P4" s="31"/>
      <c r="Q4" s="34"/>
      <c r="R4" s="16"/>
      <c r="S4" s="19"/>
      <c r="T4" s="19"/>
    </row>
    <row r="5" spans="1:20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75" hidden="1" x14ac:dyDescent="0.25">
      <c r="A7" s="10" t="s">
        <v>2</v>
      </c>
      <c r="B7" s="2" t="s">
        <v>3</v>
      </c>
      <c r="C7" s="2" t="s">
        <v>4</v>
      </c>
      <c r="D7" s="2" t="s">
        <v>5</v>
      </c>
      <c r="E7" s="10">
        <v>3</v>
      </c>
      <c r="F7" s="3">
        <v>1</v>
      </c>
      <c r="G7" s="4">
        <v>0.75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2" t="s">
        <v>6</v>
      </c>
      <c r="Q7" s="2" t="s">
        <v>7</v>
      </c>
      <c r="R7" s="2" t="s">
        <v>2</v>
      </c>
      <c r="S7" s="2" t="s">
        <v>2</v>
      </c>
      <c r="T7" s="2" t="s">
        <v>8</v>
      </c>
    </row>
    <row r="8" spans="1:20" ht="90" hidden="1" x14ac:dyDescent="0.25">
      <c r="A8" s="10" t="s">
        <v>9</v>
      </c>
      <c r="B8" s="2" t="s">
        <v>10</v>
      </c>
      <c r="C8" s="2" t="s">
        <v>11</v>
      </c>
      <c r="D8" s="2" t="s">
        <v>12</v>
      </c>
      <c r="E8" s="10">
        <v>3</v>
      </c>
      <c r="F8" s="3">
        <v>1</v>
      </c>
      <c r="G8" s="4">
        <v>0.75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2" t="s">
        <v>13</v>
      </c>
      <c r="Q8" s="2" t="s">
        <v>14</v>
      </c>
      <c r="R8" s="2" t="s">
        <v>9</v>
      </c>
      <c r="S8" s="2" t="s">
        <v>9</v>
      </c>
      <c r="T8" s="2" t="s">
        <v>8</v>
      </c>
    </row>
    <row r="9" spans="1:20" ht="90" hidden="1" x14ac:dyDescent="0.25">
      <c r="A9" s="10" t="s">
        <v>15</v>
      </c>
      <c r="B9" s="2" t="s">
        <v>16</v>
      </c>
      <c r="C9" s="2" t="s">
        <v>17</v>
      </c>
      <c r="D9" s="2" t="s">
        <v>12</v>
      </c>
      <c r="E9" s="10">
        <v>3</v>
      </c>
      <c r="F9" s="3">
        <v>1</v>
      </c>
      <c r="G9" s="4">
        <v>0.75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2" t="s">
        <v>13</v>
      </c>
      <c r="Q9" s="2" t="s">
        <v>14</v>
      </c>
      <c r="R9" s="2" t="s">
        <v>15</v>
      </c>
      <c r="S9" s="2" t="s">
        <v>15</v>
      </c>
      <c r="T9" s="2" t="s">
        <v>8</v>
      </c>
    </row>
    <row r="10" spans="1:20" ht="75" x14ac:dyDescent="0.25">
      <c r="A10" s="37" t="s">
        <v>2</v>
      </c>
      <c r="B10" s="37" t="s">
        <v>73</v>
      </c>
      <c r="C10" s="37" t="s">
        <v>74</v>
      </c>
      <c r="D10" s="37" t="s">
        <v>5</v>
      </c>
      <c r="E10" s="37">
        <v>3</v>
      </c>
      <c r="F10" s="38">
        <v>1</v>
      </c>
      <c r="G10" s="38">
        <v>0.75</v>
      </c>
      <c r="H10" s="38">
        <v>0</v>
      </c>
      <c r="I10" s="38">
        <v>0</v>
      </c>
      <c r="J10" s="38">
        <v>0</v>
      </c>
      <c r="K10" s="39">
        <v>0</v>
      </c>
      <c r="L10" s="38">
        <v>0</v>
      </c>
      <c r="M10" s="38">
        <v>0</v>
      </c>
      <c r="N10" s="38">
        <v>0</v>
      </c>
      <c r="O10" s="39">
        <v>0</v>
      </c>
      <c r="P10" s="37" t="s">
        <v>6</v>
      </c>
      <c r="Q10" s="37" t="s">
        <v>7</v>
      </c>
      <c r="R10" s="37" t="s">
        <v>2</v>
      </c>
      <c r="S10" s="37" t="s">
        <v>2</v>
      </c>
      <c r="T10" s="37" t="s">
        <v>8</v>
      </c>
    </row>
    <row r="11" spans="1:20" ht="90" x14ac:dyDescent="0.25">
      <c r="A11" s="37" t="s">
        <v>9</v>
      </c>
      <c r="B11" s="37" t="s">
        <v>194</v>
      </c>
      <c r="C11" s="37" t="s">
        <v>195</v>
      </c>
      <c r="D11" s="37" t="s">
        <v>12</v>
      </c>
      <c r="E11" s="37">
        <v>3</v>
      </c>
      <c r="F11" s="38">
        <v>1</v>
      </c>
      <c r="G11" s="38">
        <v>0.75</v>
      </c>
      <c r="H11" s="38">
        <v>0</v>
      </c>
      <c r="I11" s="38">
        <v>0</v>
      </c>
      <c r="J11" s="38">
        <v>0</v>
      </c>
      <c r="K11" s="39">
        <v>0</v>
      </c>
      <c r="L11" s="38">
        <v>0</v>
      </c>
      <c r="M11" s="38">
        <v>0</v>
      </c>
      <c r="N11" s="38">
        <v>0</v>
      </c>
      <c r="O11" s="39">
        <v>0</v>
      </c>
      <c r="P11" s="37" t="s">
        <v>13</v>
      </c>
      <c r="Q11" s="37" t="s">
        <v>14</v>
      </c>
      <c r="R11" s="37" t="s">
        <v>9</v>
      </c>
      <c r="S11" s="37" t="s">
        <v>9</v>
      </c>
      <c r="T11" s="37" t="s">
        <v>8</v>
      </c>
    </row>
    <row r="12" spans="1:20" ht="90" x14ac:dyDescent="0.25">
      <c r="A12" s="37" t="s">
        <v>15</v>
      </c>
      <c r="B12" s="37" t="s">
        <v>196</v>
      </c>
      <c r="C12" s="37" t="s">
        <v>197</v>
      </c>
      <c r="D12" s="37" t="s">
        <v>12</v>
      </c>
      <c r="E12" s="37">
        <v>3</v>
      </c>
      <c r="F12" s="38">
        <v>1</v>
      </c>
      <c r="G12" s="38">
        <v>0.75</v>
      </c>
      <c r="H12" s="38">
        <v>0</v>
      </c>
      <c r="I12" s="38">
        <v>0</v>
      </c>
      <c r="J12" s="38">
        <v>0</v>
      </c>
      <c r="K12" s="39">
        <v>0</v>
      </c>
      <c r="L12" s="38">
        <v>0</v>
      </c>
      <c r="M12" s="38">
        <v>0</v>
      </c>
      <c r="N12" s="38">
        <v>0</v>
      </c>
      <c r="O12" s="39">
        <v>0</v>
      </c>
      <c r="P12" s="37" t="s">
        <v>13</v>
      </c>
      <c r="Q12" s="37" t="s">
        <v>14</v>
      </c>
      <c r="R12" s="37" t="s">
        <v>15</v>
      </c>
      <c r="S12" s="37" t="s">
        <v>15</v>
      </c>
      <c r="T12" s="37" t="s">
        <v>8</v>
      </c>
    </row>
    <row r="13" spans="1:20" ht="0.75" customHeight="1" x14ac:dyDescent="0.25">
      <c r="A13" s="37" t="s">
        <v>18</v>
      </c>
      <c r="B13" s="37" t="s">
        <v>19</v>
      </c>
      <c r="C13" s="37" t="s">
        <v>20</v>
      </c>
      <c r="D13" s="37" t="s">
        <v>5</v>
      </c>
      <c r="E13" s="37">
        <v>15</v>
      </c>
      <c r="F13" s="38">
        <v>4</v>
      </c>
      <c r="G13" s="38">
        <v>0.75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7" t="s">
        <v>198</v>
      </c>
      <c r="Q13" s="37" t="s">
        <v>21</v>
      </c>
      <c r="R13" s="37" t="s">
        <v>18</v>
      </c>
      <c r="S13" s="37" t="s">
        <v>18</v>
      </c>
      <c r="T13" s="37" t="s">
        <v>8</v>
      </c>
    </row>
    <row r="14" spans="1:20" ht="75" x14ac:dyDescent="0.25">
      <c r="A14" s="37" t="s">
        <v>22</v>
      </c>
      <c r="B14" s="37" t="s">
        <v>23</v>
      </c>
      <c r="C14" s="37" t="s">
        <v>24</v>
      </c>
      <c r="D14" s="37" t="s">
        <v>5</v>
      </c>
      <c r="E14" s="37">
        <v>12</v>
      </c>
      <c r="F14" s="38">
        <v>3</v>
      </c>
      <c r="G14" s="38">
        <v>0.75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7" t="s">
        <v>198</v>
      </c>
      <c r="Q14" s="37" t="s">
        <v>21</v>
      </c>
      <c r="R14" s="37" t="s">
        <v>22</v>
      </c>
      <c r="S14" s="37" t="s">
        <v>25</v>
      </c>
      <c r="T14" s="37" t="s">
        <v>8</v>
      </c>
    </row>
    <row r="15" spans="1:20" ht="75" x14ac:dyDescent="0.25">
      <c r="A15" s="37" t="s">
        <v>26</v>
      </c>
      <c r="B15" s="37" t="s">
        <v>27</v>
      </c>
      <c r="C15" s="37" t="s">
        <v>28</v>
      </c>
      <c r="D15" s="37" t="s">
        <v>5</v>
      </c>
      <c r="E15" s="37">
        <v>15</v>
      </c>
      <c r="F15" s="38">
        <v>4</v>
      </c>
      <c r="G15" s="38">
        <v>0.75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7" t="s">
        <v>198</v>
      </c>
      <c r="Q15" s="37" t="s">
        <v>21</v>
      </c>
      <c r="R15" s="37" t="s">
        <v>26</v>
      </c>
      <c r="S15" s="37" t="s">
        <v>26</v>
      </c>
      <c r="T15" s="37" t="s">
        <v>8</v>
      </c>
    </row>
    <row r="16" spans="1:20" ht="75" x14ac:dyDescent="0.25">
      <c r="A16" s="37" t="s">
        <v>29</v>
      </c>
      <c r="B16" s="37" t="s">
        <v>10</v>
      </c>
      <c r="C16" s="37" t="s">
        <v>11</v>
      </c>
      <c r="D16" s="37" t="s">
        <v>5</v>
      </c>
      <c r="E16" s="37">
        <v>3</v>
      </c>
      <c r="F16" s="38">
        <v>1</v>
      </c>
      <c r="G16" s="38">
        <v>0.75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7" t="s">
        <v>30</v>
      </c>
      <c r="Q16" s="37" t="s">
        <v>7</v>
      </c>
      <c r="R16" s="37" t="s">
        <v>29</v>
      </c>
      <c r="S16" s="37" t="s">
        <v>29</v>
      </c>
      <c r="T16" s="37" t="s">
        <v>8</v>
      </c>
    </row>
    <row r="17" spans="1:20" ht="75" x14ac:dyDescent="0.25">
      <c r="A17" s="37" t="s">
        <v>192</v>
      </c>
      <c r="B17" s="37" t="s">
        <v>32</v>
      </c>
      <c r="C17" s="37" t="s">
        <v>33</v>
      </c>
      <c r="D17" s="37" t="s">
        <v>5</v>
      </c>
      <c r="E17" s="37">
        <v>12</v>
      </c>
      <c r="F17" s="38">
        <v>3</v>
      </c>
      <c r="G17" s="38">
        <v>0.75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7" t="s">
        <v>198</v>
      </c>
      <c r="Q17" s="37" t="s">
        <v>21</v>
      </c>
      <c r="R17" s="37" t="s">
        <v>31</v>
      </c>
      <c r="S17" s="37" t="s">
        <v>31</v>
      </c>
      <c r="T17" s="37" t="s">
        <v>8</v>
      </c>
    </row>
    <row r="18" spans="1:20" ht="75" x14ac:dyDescent="0.25">
      <c r="A18" s="37" t="s">
        <v>34</v>
      </c>
      <c r="B18" s="37" t="s">
        <v>32</v>
      </c>
      <c r="C18" s="37" t="s">
        <v>33</v>
      </c>
      <c r="D18" s="37" t="s">
        <v>5</v>
      </c>
      <c r="E18" s="37">
        <v>12</v>
      </c>
      <c r="F18" s="38">
        <v>3</v>
      </c>
      <c r="G18" s="38">
        <v>0.75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7" t="s">
        <v>198</v>
      </c>
      <c r="Q18" s="37" t="s">
        <v>21</v>
      </c>
      <c r="R18" s="37" t="s">
        <v>34</v>
      </c>
      <c r="S18" s="37" t="s">
        <v>34</v>
      </c>
      <c r="T18" s="37" t="s">
        <v>8</v>
      </c>
    </row>
    <row r="19" spans="1:20" ht="75" x14ac:dyDescent="0.25">
      <c r="A19" s="37" t="s">
        <v>35</v>
      </c>
      <c r="B19" s="37" t="s">
        <v>36</v>
      </c>
      <c r="C19" s="37" t="s">
        <v>37</v>
      </c>
      <c r="D19" s="37" t="s">
        <v>5</v>
      </c>
      <c r="E19" s="37">
        <v>12</v>
      </c>
      <c r="F19" s="38">
        <v>3</v>
      </c>
      <c r="G19" s="38">
        <v>0.75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7" t="s">
        <v>198</v>
      </c>
      <c r="Q19" s="37" t="s">
        <v>21</v>
      </c>
      <c r="R19" s="37" t="s">
        <v>35</v>
      </c>
      <c r="S19" s="37" t="s">
        <v>35</v>
      </c>
      <c r="T19" s="37" t="s">
        <v>8</v>
      </c>
    </row>
    <row r="20" spans="1:20" ht="75" x14ac:dyDescent="0.25">
      <c r="A20" s="37" t="s">
        <v>38</v>
      </c>
      <c r="B20" s="37" t="s">
        <v>39</v>
      </c>
      <c r="C20" s="37" t="s">
        <v>40</v>
      </c>
      <c r="D20" s="37" t="s">
        <v>5</v>
      </c>
      <c r="E20" s="37">
        <v>12</v>
      </c>
      <c r="F20" s="38">
        <v>3</v>
      </c>
      <c r="G20" s="38">
        <v>0.75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7" t="s">
        <v>198</v>
      </c>
      <c r="Q20" s="37" t="s">
        <v>21</v>
      </c>
      <c r="R20" s="37" t="s">
        <v>38</v>
      </c>
      <c r="S20" s="37" t="s">
        <v>38</v>
      </c>
      <c r="T20" s="37" t="s">
        <v>8</v>
      </c>
    </row>
    <row r="21" spans="1:20" ht="75" x14ac:dyDescent="0.25">
      <c r="A21" s="37" t="s">
        <v>41</v>
      </c>
      <c r="B21" s="37" t="s">
        <v>36</v>
      </c>
      <c r="C21" s="37" t="s">
        <v>37</v>
      </c>
      <c r="D21" s="37" t="s">
        <v>5</v>
      </c>
      <c r="E21" s="37">
        <v>12</v>
      </c>
      <c r="F21" s="38">
        <v>3</v>
      </c>
      <c r="G21" s="38">
        <v>0.75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7" t="s">
        <v>198</v>
      </c>
      <c r="Q21" s="37" t="s">
        <v>21</v>
      </c>
      <c r="R21" s="37" t="s">
        <v>41</v>
      </c>
      <c r="S21" s="37" t="s">
        <v>41</v>
      </c>
      <c r="T21" s="37" t="s">
        <v>8</v>
      </c>
    </row>
    <row r="22" spans="1:20" ht="75" x14ac:dyDescent="0.25">
      <c r="A22" s="37" t="s">
        <v>42</v>
      </c>
      <c r="B22" s="37" t="s">
        <v>43</v>
      </c>
      <c r="C22" s="37" t="s">
        <v>44</v>
      </c>
      <c r="D22" s="37" t="s">
        <v>5</v>
      </c>
      <c r="E22" s="37">
        <v>12</v>
      </c>
      <c r="F22" s="38">
        <v>3</v>
      </c>
      <c r="G22" s="38">
        <v>0.75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7" t="s">
        <v>198</v>
      </c>
      <c r="Q22" s="37" t="s">
        <v>21</v>
      </c>
      <c r="R22" s="37" t="s">
        <v>42</v>
      </c>
      <c r="S22" s="37" t="s">
        <v>42</v>
      </c>
      <c r="T22" s="37" t="s">
        <v>8</v>
      </c>
    </row>
    <row r="23" spans="1:20" ht="75" x14ac:dyDescent="0.25">
      <c r="A23" s="37" t="s">
        <v>45</v>
      </c>
      <c r="B23" s="37" t="s">
        <v>46</v>
      </c>
      <c r="C23" s="37" t="s">
        <v>47</v>
      </c>
      <c r="D23" s="37" t="s">
        <v>5</v>
      </c>
      <c r="E23" s="37">
        <v>12</v>
      </c>
      <c r="F23" s="38">
        <v>3</v>
      </c>
      <c r="G23" s="38">
        <v>0.75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7" t="s">
        <v>198</v>
      </c>
      <c r="Q23" s="37" t="s">
        <v>21</v>
      </c>
      <c r="R23" s="37" t="s">
        <v>45</v>
      </c>
      <c r="S23" s="37" t="s">
        <v>45</v>
      </c>
      <c r="T23" s="37" t="s">
        <v>8</v>
      </c>
    </row>
    <row r="24" spans="1:20" ht="75" x14ac:dyDescent="0.25">
      <c r="A24" s="37" t="s">
        <v>48</v>
      </c>
      <c r="B24" s="37" t="s">
        <v>36</v>
      </c>
      <c r="C24" s="37" t="s">
        <v>37</v>
      </c>
      <c r="D24" s="37" t="s">
        <v>5</v>
      </c>
      <c r="E24" s="37">
        <v>12</v>
      </c>
      <c r="F24" s="38">
        <v>3</v>
      </c>
      <c r="G24" s="38">
        <v>0.75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7" t="s">
        <v>198</v>
      </c>
      <c r="Q24" s="37" t="s">
        <v>21</v>
      </c>
      <c r="R24" s="37" t="s">
        <v>48</v>
      </c>
      <c r="S24" s="37" t="s">
        <v>48</v>
      </c>
      <c r="T24" s="37" t="s">
        <v>8</v>
      </c>
    </row>
    <row r="25" spans="1:20" ht="75" x14ac:dyDescent="0.25">
      <c r="A25" s="37" t="s">
        <v>49</v>
      </c>
      <c r="B25" s="37" t="s">
        <v>50</v>
      </c>
      <c r="C25" s="37" t="s">
        <v>51</v>
      </c>
      <c r="D25" s="37" t="s">
        <v>5</v>
      </c>
      <c r="E25" s="37">
        <v>12</v>
      </c>
      <c r="F25" s="38">
        <v>3</v>
      </c>
      <c r="G25" s="38">
        <v>0.75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7" t="s">
        <v>198</v>
      </c>
      <c r="Q25" s="37" t="s">
        <v>21</v>
      </c>
      <c r="R25" s="37" t="s">
        <v>49</v>
      </c>
      <c r="S25" s="37" t="s">
        <v>49</v>
      </c>
      <c r="T25" s="37" t="s">
        <v>8</v>
      </c>
    </row>
    <row r="26" spans="1:20" ht="75" x14ac:dyDescent="0.25">
      <c r="A26" s="37" t="s">
        <v>52</v>
      </c>
      <c r="B26" s="37" t="s">
        <v>53</v>
      </c>
      <c r="C26" s="37" t="s">
        <v>54</v>
      </c>
      <c r="D26" s="37" t="s">
        <v>5</v>
      </c>
      <c r="E26" s="37">
        <v>12</v>
      </c>
      <c r="F26" s="38">
        <v>3</v>
      </c>
      <c r="G26" s="38">
        <v>0.75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7" t="s">
        <v>198</v>
      </c>
      <c r="Q26" s="37" t="s">
        <v>21</v>
      </c>
      <c r="R26" s="37" t="s">
        <v>52</v>
      </c>
      <c r="S26" s="37" t="s">
        <v>52</v>
      </c>
      <c r="T26" s="37" t="s">
        <v>8</v>
      </c>
    </row>
    <row r="27" spans="1:20" ht="75" x14ac:dyDescent="0.25">
      <c r="A27" s="37" t="s">
        <v>55</v>
      </c>
      <c r="B27" s="37" t="s">
        <v>16</v>
      </c>
      <c r="C27" s="37" t="s">
        <v>56</v>
      </c>
      <c r="D27" s="37" t="s">
        <v>5</v>
      </c>
      <c r="E27" s="37">
        <v>12</v>
      </c>
      <c r="F27" s="38">
        <v>3</v>
      </c>
      <c r="G27" s="38">
        <v>0.75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7" t="s">
        <v>198</v>
      </c>
      <c r="Q27" s="37" t="s">
        <v>21</v>
      </c>
      <c r="R27" s="37" t="s">
        <v>55</v>
      </c>
      <c r="S27" s="37" t="s">
        <v>57</v>
      </c>
      <c r="T27" s="37" t="s">
        <v>8</v>
      </c>
    </row>
    <row r="28" spans="1:20" ht="75" x14ac:dyDescent="0.25">
      <c r="A28" s="37" t="s">
        <v>58</v>
      </c>
      <c r="B28" s="37" t="s">
        <v>59</v>
      </c>
      <c r="C28" s="37" t="s">
        <v>60</v>
      </c>
      <c r="D28" s="37" t="s">
        <v>5</v>
      </c>
      <c r="E28" s="37">
        <v>12</v>
      </c>
      <c r="F28" s="38">
        <v>3</v>
      </c>
      <c r="G28" s="38">
        <v>0.75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7" t="s">
        <v>198</v>
      </c>
      <c r="Q28" s="37" t="s">
        <v>21</v>
      </c>
      <c r="R28" s="37" t="s">
        <v>58</v>
      </c>
      <c r="S28" s="37" t="s">
        <v>58</v>
      </c>
      <c r="T28" s="37" t="s">
        <v>8</v>
      </c>
    </row>
    <row r="29" spans="1:20" ht="75" hidden="1" x14ac:dyDescent="0.25">
      <c r="A29" s="37" t="s">
        <v>61</v>
      </c>
      <c r="B29" s="37" t="s">
        <v>59</v>
      </c>
      <c r="C29" s="37" t="s">
        <v>62</v>
      </c>
      <c r="D29" s="37" t="s">
        <v>5</v>
      </c>
      <c r="E29" s="37">
        <v>12</v>
      </c>
      <c r="F29" s="38">
        <v>3</v>
      </c>
      <c r="G29" s="38">
        <v>0.75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7" t="s">
        <v>198</v>
      </c>
      <c r="Q29" s="37" t="s">
        <v>21</v>
      </c>
      <c r="R29" s="37" t="s">
        <v>61</v>
      </c>
      <c r="S29" s="37" t="s">
        <v>61</v>
      </c>
      <c r="T29" s="37" t="s">
        <v>8</v>
      </c>
    </row>
    <row r="30" spans="1:20" ht="75" x14ac:dyDescent="0.25">
      <c r="A30" s="37" t="s">
        <v>63</v>
      </c>
      <c r="B30" s="37" t="s">
        <v>36</v>
      </c>
      <c r="C30" s="37" t="s">
        <v>37</v>
      </c>
      <c r="D30" s="37" t="s">
        <v>5</v>
      </c>
      <c r="E30" s="37">
        <v>12</v>
      </c>
      <c r="F30" s="38">
        <v>3</v>
      </c>
      <c r="G30" s="38">
        <v>0.75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7" t="s">
        <v>198</v>
      </c>
      <c r="Q30" s="37" t="s">
        <v>21</v>
      </c>
      <c r="R30" s="37" t="s">
        <v>63</v>
      </c>
      <c r="S30" s="37" t="s">
        <v>63</v>
      </c>
      <c r="T30" s="37" t="s">
        <v>8</v>
      </c>
    </row>
    <row r="31" spans="1:20" ht="0.75" hidden="1" customHeight="1" x14ac:dyDescent="0.25">
      <c r="A31" s="37" t="s">
        <v>64</v>
      </c>
      <c r="B31" s="37" t="s">
        <v>65</v>
      </c>
      <c r="C31" s="37" t="s">
        <v>66</v>
      </c>
      <c r="D31" s="37" t="s">
        <v>5</v>
      </c>
      <c r="E31" s="37">
        <v>15</v>
      </c>
      <c r="F31" s="38">
        <v>4</v>
      </c>
      <c r="G31" s="38">
        <v>0.75</v>
      </c>
      <c r="H31" s="38">
        <v>0</v>
      </c>
      <c r="I31" s="38">
        <v>0</v>
      </c>
      <c r="J31" s="38">
        <v>0</v>
      </c>
      <c r="K31" s="39">
        <v>0</v>
      </c>
      <c r="L31" s="38">
        <v>0</v>
      </c>
      <c r="M31" s="38">
        <v>0</v>
      </c>
      <c r="N31" s="38">
        <v>0</v>
      </c>
      <c r="O31" s="39">
        <v>0</v>
      </c>
      <c r="P31" s="37"/>
      <c r="Q31" s="37" t="s">
        <v>21</v>
      </c>
      <c r="R31" s="37" t="s">
        <v>67</v>
      </c>
      <c r="S31" s="37" t="s">
        <v>67</v>
      </c>
      <c r="T31" s="37" t="s">
        <v>8</v>
      </c>
    </row>
    <row r="32" spans="1:20" ht="75" x14ac:dyDescent="0.25">
      <c r="A32" s="37" t="s">
        <v>68</v>
      </c>
      <c r="B32" s="37" t="s">
        <v>69</v>
      </c>
      <c r="C32" s="37" t="s">
        <v>70</v>
      </c>
      <c r="D32" s="37" t="s">
        <v>183</v>
      </c>
      <c r="E32" s="37">
        <v>6</v>
      </c>
      <c r="F32" s="38">
        <v>2</v>
      </c>
      <c r="G32" s="38">
        <v>0.75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7" t="s">
        <v>71</v>
      </c>
      <c r="Q32" s="37" t="s">
        <v>14</v>
      </c>
      <c r="R32" s="37" t="s">
        <v>68</v>
      </c>
      <c r="S32" s="37" t="s">
        <v>68</v>
      </c>
      <c r="T32" s="37" t="s">
        <v>8</v>
      </c>
    </row>
    <row r="33" spans="1:20" ht="75" x14ac:dyDescent="0.25">
      <c r="A33" s="37" t="s">
        <v>185</v>
      </c>
      <c r="B33" s="37"/>
      <c r="C33" s="37"/>
      <c r="D33" s="37" t="s">
        <v>183</v>
      </c>
      <c r="E33" s="37">
        <v>12</v>
      </c>
      <c r="F33" s="38">
        <v>3</v>
      </c>
      <c r="G33" s="38">
        <v>0.75</v>
      </c>
      <c r="H33" s="38"/>
      <c r="I33" s="38"/>
      <c r="J33" s="38"/>
      <c r="K33" s="38"/>
      <c r="L33" s="38"/>
      <c r="M33" s="38"/>
      <c r="N33" s="38"/>
      <c r="O33" s="38"/>
      <c r="P33" s="37" t="s">
        <v>198</v>
      </c>
      <c r="Q33" s="37" t="s">
        <v>21</v>
      </c>
      <c r="R33" s="37" t="s">
        <v>185</v>
      </c>
      <c r="S33" s="37" t="s">
        <v>185</v>
      </c>
      <c r="T33" s="37" t="s">
        <v>8</v>
      </c>
    </row>
    <row r="34" spans="1:20" ht="120" x14ac:dyDescent="0.25">
      <c r="A34" s="37" t="s">
        <v>72</v>
      </c>
      <c r="B34" s="37" t="s">
        <v>73</v>
      </c>
      <c r="C34" s="37" t="s">
        <v>74</v>
      </c>
      <c r="D34" s="37" t="s">
        <v>5</v>
      </c>
      <c r="E34" s="37">
        <v>3</v>
      </c>
      <c r="F34" s="38">
        <v>1</v>
      </c>
      <c r="G34" s="38">
        <v>0.75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7" t="s">
        <v>75</v>
      </c>
      <c r="Q34" s="37" t="s">
        <v>14</v>
      </c>
      <c r="R34" s="37" t="s">
        <v>72</v>
      </c>
      <c r="S34" s="37" t="s">
        <v>72</v>
      </c>
      <c r="T34" s="37" t="s">
        <v>8</v>
      </c>
    </row>
    <row r="35" spans="1:20" x14ac:dyDescent="0.25">
      <c r="A35" s="48" t="s">
        <v>76</v>
      </c>
      <c r="B35" s="48"/>
      <c r="C35" s="48"/>
      <c r="D35" s="48"/>
      <c r="E35" s="48"/>
      <c r="F35" s="38">
        <f>SUM(F10:F34)</f>
        <v>67</v>
      </c>
      <c r="G35" s="38"/>
      <c r="H35" s="38"/>
      <c r="I35" s="38"/>
      <c r="J35" s="38"/>
      <c r="K35" s="38"/>
      <c r="L35" s="38"/>
      <c r="M35" s="38"/>
      <c r="N35" s="38"/>
      <c r="O35" s="38"/>
      <c r="P35" s="37"/>
      <c r="Q35" s="37"/>
      <c r="R35" s="37"/>
      <c r="S35" s="37"/>
      <c r="T35" s="37"/>
    </row>
    <row r="36" spans="1:20" x14ac:dyDescent="0.25">
      <c r="A36" s="48" t="s">
        <v>77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ht="75" x14ac:dyDescent="0.25">
      <c r="A37" s="37" t="s">
        <v>78</v>
      </c>
      <c r="B37" s="37" t="s">
        <v>79</v>
      </c>
      <c r="C37" s="37" t="s">
        <v>80</v>
      </c>
      <c r="D37" s="37" t="s">
        <v>5</v>
      </c>
      <c r="E37" s="37">
        <v>12</v>
      </c>
      <c r="F37" s="38">
        <v>1</v>
      </c>
      <c r="G37" s="38">
        <v>0.75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7" t="s">
        <v>198</v>
      </c>
      <c r="Q37" s="37" t="s">
        <v>21</v>
      </c>
      <c r="R37" s="37" t="s">
        <v>78</v>
      </c>
      <c r="S37" s="37" t="s">
        <v>78</v>
      </c>
      <c r="T37" s="37" t="s">
        <v>8</v>
      </c>
    </row>
    <row r="38" spans="1:20" ht="75" x14ac:dyDescent="0.25">
      <c r="A38" s="37" t="s">
        <v>186</v>
      </c>
      <c r="B38" s="37"/>
      <c r="C38" s="37"/>
      <c r="D38" s="37" t="s">
        <v>5</v>
      </c>
      <c r="E38" s="37">
        <v>3</v>
      </c>
      <c r="F38" s="38">
        <v>1</v>
      </c>
      <c r="G38" s="38">
        <v>0.75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/>
      <c r="P38" s="37" t="s">
        <v>198</v>
      </c>
      <c r="Q38" s="37" t="s">
        <v>21</v>
      </c>
      <c r="R38" s="37" t="s">
        <v>186</v>
      </c>
      <c r="S38" s="37" t="s">
        <v>186</v>
      </c>
      <c r="T38" s="37" t="s">
        <v>8</v>
      </c>
    </row>
    <row r="39" spans="1:20" ht="75" x14ac:dyDescent="0.25">
      <c r="A39" s="37" t="s">
        <v>81</v>
      </c>
      <c r="B39" s="37" t="s">
        <v>36</v>
      </c>
      <c r="C39" s="37" t="s">
        <v>37</v>
      </c>
      <c r="D39" s="37" t="s">
        <v>5</v>
      </c>
      <c r="E39" s="37">
        <v>3</v>
      </c>
      <c r="F39" s="38">
        <v>1</v>
      </c>
      <c r="G39" s="38">
        <v>0.75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7" t="s">
        <v>198</v>
      </c>
      <c r="Q39" s="37" t="s">
        <v>21</v>
      </c>
      <c r="R39" s="37" t="s">
        <v>81</v>
      </c>
      <c r="S39" s="37" t="s">
        <v>81</v>
      </c>
      <c r="T39" s="37" t="s">
        <v>8</v>
      </c>
    </row>
    <row r="40" spans="1:20" x14ac:dyDescent="0.25">
      <c r="A40" s="48" t="s">
        <v>76</v>
      </c>
      <c r="B40" s="48"/>
      <c r="C40" s="48"/>
      <c r="D40" s="48"/>
      <c r="E40" s="48"/>
      <c r="F40" s="38">
        <f>SUM(F37:F39)</f>
        <v>3</v>
      </c>
      <c r="G40" s="38"/>
      <c r="H40" s="38"/>
      <c r="I40" s="38"/>
      <c r="J40" s="38"/>
      <c r="K40" s="38"/>
      <c r="L40" s="38"/>
      <c r="M40" s="38"/>
      <c r="N40" s="38"/>
      <c r="O40" s="38"/>
      <c r="P40" s="37"/>
      <c r="Q40" s="37"/>
      <c r="R40" s="37"/>
      <c r="S40" s="37"/>
      <c r="T40" s="37"/>
    </row>
    <row r="41" spans="1:20" x14ac:dyDescent="0.25">
      <c r="A41" s="48" t="s">
        <v>82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 ht="75" x14ac:dyDescent="0.25">
      <c r="A42" s="37" t="s">
        <v>83</v>
      </c>
      <c r="B42" s="37" t="s">
        <v>84</v>
      </c>
      <c r="C42" s="37" t="s">
        <v>85</v>
      </c>
      <c r="D42" s="37" t="s">
        <v>5</v>
      </c>
      <c r="E42" s="37">
        <v>3</v>
      </c>
      <c r="F42" s="38">
        <v>1</v>
      </c>
      <c r="G42" s="38">
        <v>0.75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7" t="s">
        <v>198</v>
      </c>
      <c r="Q42" s="37" t="s">
        <v>21</v>
      </c>
      <c r="R42" s="37" t="s">
        <v>83</v>
      </c>
      <c r="S42" s="37" t="s">
        <v>83</v>
      </c>
      <c r="T42" s="37" t="s">
        <v>8</v>
      </c>
    </row>
    <row r="43" spans="1:20" ht="75" x14ac:dyDescent="0.25">
      <c r="A43" s="37" t="s">
        <v>86</v>
      </c>
      <c r="B43" s="37" t="s">
        <v>87</v>
      </c>
      <c r="C43" s="37" t="s">
        <v>88</v>
      </c>
      <c r="D43" s="37" t="s">
        <v>5</v>
      </c>
      <c r="E43" s="37">
        <v>3</v>
      </c>
      <c r="F43" s="38">
        <v>1</v>
      </c>
      <c r="G43" s="38">
        <v>0.75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7" t="s">
        <v>198</v>
      </c>
      <c r="Q43" s="37" t="s">
        <v>21</v>
      </c>
      <c r="R43" s="37" t="s">
        <v>86</v>
      </c>
      <c r="S43" s="37" t="s">
        <v>86</v>
      </c>
      <c r="T43" s="37" t="s">
        <v>8</v>
      </c>
    </row>
    <row r="44" spans="1:20" ht="75" x14ac:dyDescent="0.25">
      <c r="A44" s="37" t="s">
        <v>89</v>
      </c>
      <c r="B44" s="37" t="s">
        <v>90</v>
      </c>
      <c r="C44" s="37" t="s">
        <v>17</v>
      </c>
      <c r="D44" s="37" t="s">
        <v>5</v>
      </c>
      <c r="E44" s="37">
        <v>3</v>
      </c>
      <c r="F44" s="38">
        <v>1</v>
      </c>
      <c r="G44" s="38">
        <v>0.75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7" t="s">
        <v>198</v>
      </c>
      <c r="Q44" s="37" t="s">
        <v>21</v>
      </c>
      <c r="R44" s="37" t="s">
        <v>89</v>
      </c>
      <c r="S44" s="37" t="s">
        <v>89</v>
      </c>
      <c r="T44" s="37" t="s">
        <v>8</v>
      </c>
    </row>
    <row r="45" spans="1:20" ht="75" x14ac:dyDescent="0.25">
      <c r="A45" s="37" t="s">
        <v>91</v>
      </c>
      <c r="B45" s="37" t="s">
        <v>92</v>
      </c>
      <c r="C45" s="37" t="s">
        <v>93</v>
      </c>
      <c r="D45" s="37" t="s">
        <v>5</v>
      </c>
      <c r="E45" s="37">
        <v>3</v>
      </c>
      <c r="F45" s="38">
        <v>1</v>
      </c>
      <c r="G45" s="38">
        <v>0.75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7" t="s">
        <v>198</v>
      </c>
      <c r="Q45" s="37" t="s">
        <v>21</v>
      </c>
      <c r="R45" s="37" t="s">
        <v>91</v>
      </c>
      <c r="S45" s="37" t="s">
        <v>91</v>
      </c>
      <c r="T45" s="37" t="s">
        <v>8</v>
      </c>
    </row>
    <row r="46" spans="1:20" ht="75" x14ac:dyDescent="0.25">
      <c r="A46" s="37" t="s">
        <v>94</v>
      </c>
      <c r="B46" s="37" t="s">
        <v>84</v>
      </c>
      <c r="C46" s="37" t="s">
        <v>85</v>
      </c>
      <c r="D46" s="37" t="s">
        <v>5</v>
      </c>
      <c r="E46" s="37">
        <v>3</v>
      </c>
      <c r="F46" s="38">
        <v>1</v>
      </c>
      <c r="G46" s="38">
        <v>0.75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7" t="s">
        <v>198</v>
      </c>
      <c r="Q46" s="37" t="s">
        <v>21</v>
      </c>
      <c r="R46" s="37" t="s">
        <v>94</v>
      </c>
      <c r="S46" s="37" t="s">
        <v>94</v>
      </c>
      <c r="T46" s="37" t="s">
        <v>8</v>
      </c>
    </row>
    <row r="47" spans="1:20" ht="75" x14ac:dyDescent="0.25">
      <c r="A47" s="37" t="s">
        <v>95</v>
      </c>
      <c r="B47" s="37" t="s">
        <v>84</v>
      </c>
      <c r="C47" s="37" t="s">
        <v>85</v>
      </c>
      <c r="D47" s="37" t="s">
        <v>5</v>
      </c>
      <c r="E47" s="37">
        <v>3</v>
      </c>
      <c r="F47" s="38">
        <v>1</v>
      </c>
      <c r="G47" s="38">
        <v>0.75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7" t="s">
        <v>198</v>
      </c>
      <c r="Q47" s="37" t="s">
        <v>21</v>
      </c>
      <c r="R47" s="37" t="s">
        <v>95</v>
      </c>
      <c r="S47" s="37" t="s">
        <v>95</v>
      </c>
      <c r="T47" s="37" t="s">
        <v>8</v>
      </c>
    </row>
    <row r="48" spans="1:20" x14ac:dyDescent="0.25">
      <c r="A48" s="48" t="s">
        <v>76</v>
      </c>
      <c r="B48" s="48"/>
      <c r="C48" s="48"/>
      <c r="D48" s="48"/>
      <c r="E48" s="48"/>
      <c r="F48" s="38">
        <f>SUM(F42:F47)</f>
        <v>6</v>
      </c>
      <c r="G48" s="38"/>
      <c r="H48" s="38"/>
      <c r="I48" s="38"/>
      <c r="J48" s="38"/>
      <c r="K48" s="38"/>
      <c r="L48" s="38"/>
      <c r="M48" s="38"/>
      <c r="N48" s="38"/>
      <c r="O48" s="38"/>
      <c r="P48" s="37"/>
      <c r="Q48" s="37"/>
      <c r="R48" s="37"/>
      <c r="S48" s="37"/>
      <c r="T48" s="37"/>
    </row>
    <row r="49" spans="1:20" x14ac:dyDescent="0.25">
      <c r="A49" s="48" t="s">
        <v>96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  <row r="50" spans="1:20" ht="75" x14ac:dyDescent="0.25">
      <c r="A50" s="37" t="s">
        <v>190</v>
      </c>
      <c r="B50" s="37"/>
      <c r="C50" s="37"/>
      <c r="D50" s="37" t="s">
        <v>5</v>
      </c>
      <c r="E50" s="37">
        <v>12</v>
      </c>
      <c r="F50" s="38">
        <v>2</v>
      </c>
      <c r="G50" s="38">
        <v>0.75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7" t="s">
        <v>198</v>
      </c>
      <c r="Q50" s="37" t="s">
        <v>21</v>
      </c>
      <c r="R50" s="37" t="s">
        <v>191</v>
      </c>
      <c r="S50" s="37" t="s">
        <v>191</v>
      </c>
      <c r="T50" s="37" t="s">
        <v>8</v>
      </c>
    </row>
    <row r="51" spans="1:20" ht="75" x14ac:dyDescent="0.25">
      <c r="A51" s="37" t="s">
        <v>97</v>
      </c>
      <c r="B51" s="37" t="s">
        <v>98</v>
      </c>
      <c r="C51" s="37" t="s">
        <v>11</v>
      </c>
      <c r="D51" s="37" t="s">
        <v>5</v>
      </c>
      <c r="E51" s="37">
        <v>12</v>
      </c>
      <c r="F51" s="38">
        <v>3</v>
      </c>
      <c r="G51" s="38">
        <v>0.75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7" t="s">
        <v>198</v>
      </c>
      <c r="Q51" s="37" t="s">
        <v>21</v>
      </c>
      <c r="R51" s="37" t="s">
        <v>97</v>
      </c>
      <c r="S51" s="37" t="s">
        <v>97</v>
      </c>
      <c r="T51" s="37" t="s">
        <v>8</v>
      </c>
    </row>
    <row r="52" spans="1:20" ht="75" x14ac:dyDescent="0.25">
      <c r="A52" s="37" t="s">
        <v>99</v>
      </c>
      <c r="B52" s="37" t="s">
        <v>100</v>
      </c>
      <c r="C52" s="37" t="s">
        <v>101</v>
      </c>
      <c r="D52" s="37" t="s">
        <v>5</v>
      </c>
      <c r="E52" s="37">
        <v>3</v>
      </c>
      <c r="F52" s="38">
        <v>1</v>
      </c>
      <c r="G52" s="38">
        <v>0.75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7" t="s">
        <v>198</v>
      </c>
      <c r="Q52" s="37" t="s">
        <v>21</v>
      </c>
      <c r="R52" s="37" t="s">
        <v>99</v>
      </c>
      <c r="S52" s="37" t="s">
        <v>99</v>
      </c>
      <c r="T52" s="37" t="s">
        <v>8</v>
      </c>
    </row>
    <row r="53" spans="1:20" ht="75" x14ac:dyDescent="0.25">
      <c r="A53" s="37" t="s">
        <v>102</v>
      </c>
      <c r="B53" s="37" t="s">
        <v>103</v>
      </c>
      <c r="C53" s="37" t="s">
        <v>104</v>
      </c>
      <c r="D53" s="37" t="s">
        <v>5</v>
      </c>
      <c r="E53" s="37">
        <v>6</v>
      </c>
      <c r="F53" s="38">
        <v>2</v>
      </c>
      <c r="G53" s="38">
        <v>0.75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7" t="s">
        <v>198</v>
      </c>
      <c r="Q53" s="37" t="s">
        <v>21</v>
      </c>
      <c r="R53" s="37" t="s">
        <v>102</v>
      </c>
      <c r="S53" s="37" t="s">
        <v>102</v>
      </c>
      <c r="T53" s="37" t="s">
        <v>8</v>
      </c>
    </row>
    <row r="54" spans="1:20" ht="75" x14ac:dyDescent="0.25">
      <c r="A54" s="37" t="s">
        <v>105</v>
      </c>
      <c r="B54" s="37" t="s">
        <v>106</v>
      </c>
      <c r="C54" s="37" t="s">
        <v>107</v>
      </c>
      <c r="D54" s="37" t="s">
        <v>5</v>
      </c>
      <c r="E54" s="37">
        <v>12</v>
      </c>
      <c r="F54" s="38">
        <v>3</v>
      </c>
      <c r="G54" s="38">
        <v>0.75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7" t="s">
        <v>198</v>
      </c>
      <c r="Q54" s="37" t="s">
        <v>21</v>
      </c>
      <c r="R54" s="37" t="s">
        <v>105</v>
      </c>
      <c r="S54" s="37" t="s">
        <v>105</v>
      </c>
      <c r="T54" s="37" t="s">
        <v>8</v>
      </c>
    </row>
    <row r="55" spans="1:20" ht="75" x14ac:dyDescent="0.25">
      <c r="A55" s="37" t="s">
        <v>108</v>
      </c>
      <c r="B55" s="37" t="s">
        <v>109</v>
      </c>
      <c r="C55" s="37" t="s">
        <v>110</v>
      </c>
      <c r="D55" s="37" t="s">
        <v>5</v>
      </c>
      <c r="E55" s="37">
        <v>6</v>
      </c>
      <c r="F55" s="38">
        <v>2</v>
      </c>
      <c r="G55" s="38">
        <v>0.75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7" t="s">
        <v>198</v>
      </c>
      <c r="Q55" s="37" t="s">
        <v>21</v>
      </c>
      <c r="R55" s="37" t="s">
        <v>108</v>
      </c>
      <c r="S55" s="37" t="s">
        <v>108</v>
      </c>
      <c r="T55" s="37" t="s">
        <v>8</v>
      </c>
    </row>
    <row r="56" spans="1:20" ht="75" x14ac:dyDescent="0.25">
      <c r="A56" s="37" t="s">
        <v>111</v>
      </c>
      <c r="B56" s="37" t="s">
        <v>112</v>
      </c>
      <c r="C56" s="37" t="s">
        <v>113</v>
      </c>
      <c r="D56" s="37" t="s">
        <v>5</v>
      </c>
      <c r="E56" s="37">
        <v>12</v>
      </c>
      <c r="F56" s="38">
        <v>3</v>
      </c>
      <c r="G56" s="38">
        <v>0.75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7" t="s">
        <v>198</v>
      </c>
      <c r="Q56" s="37" t="s">
        <v>21</v>
      </c>
      <c r="R56" s="37" t="s">
        <v>111</v>
      </c>
      <c r="S56" s="37" t="s">
        <v>111</v>
      </c>
      <c r="T56" s="37" t="s">
        <v>8</v>
      </c>
    </row>
    <row r="57" spans="1:20" ht="75" x14ac:dyDescent="0.25">
      <c r="A57" s="37" t="s">
        <v>114</v>
      </c>
      <c r="B57" s="37" t="s">
        <v>115</v>
      </c>
      <c r="C57" s="37" t="s">
        <v>116</v>
      </c>
      <c r="D57" s="37" t="s">
        <v>5</v>
      </c>
      <c r="E57" s="37">
        <v>15</v>
      </c>
      <c r="F57" s="38">
        <v>4</v>
      </c>
      <c r="G57" s="38">
        <v>0.75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7" t="s">
        <v>198</v>
      </c>
      <c r="Q57" s="37" t="s">
        <v>21</v>
      </c>
      <c r="R57" s="37" t="s">
        <v>114</v>
      </c>
      <c r="S57" s="37" t="s">
        <v>114</v>
      </c>
      <c r="T57" s="37" t="s">
        <v>8</v>
      </c>
    </row>
    <row r="58" spans="1:20" x14ac:dyDescent="0.25">
      <c r="A58" s="48" t="s">
        <v>76</v>
      </c>
      <c r="B58" s="48"/>
      <c r="C58" s="48"/>
      <c r="D58" s="48"/>
      <c r="E58" s="48"/>
      <c r="F58" s="38">
        <f>SUM(F50:F57)</f>
        <v>20</v>
      </c>
      <c r="G58" s="38"/>
      <c r="H58" s="38"/>
      <c r="I58" s="38"/>
      <c r="J58" s="38"/>
      <c r="K58" s="38"/>
      <c r="L58" s="38"/>
      <c r="M58" s="38"/>
      <c r="N58" s="38"/>
      <c r="O58" s="38"/>
      <c r="P58" s="37"/>
      <c r="Q58" s="37"/>
      <c r="R58" s="37"/>
      <c r="S58" s="37"/>
      <c r="T58" s="37"/>
    </row>
    <row r="59" spans="1:20" x14ac:dyDescent="0.25">
      <c r="A59" s="48" t="s">
        <v>117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75" x14ac:dyDescent="0.25">
      <c r="A60" s="37" t="s">
        <v>118</v>
      </c>
      <c r="B60" s="37" t="s">
        <v>119</v>
      </c>
      <c r="C60" s="37" t="s">
        <v>120</v>
      </c>
      <c r="D60" s="37" t="s">
        <v>5</v>
      </c>
      <c r="E60" s="37">
        <v>12</v>
      </c>
      <c r="F60" s="38">
        <v>3</v>
      </c>
      <c r="G60" s="38">
        <v>0.75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7" t="s">
        <v>198</v>
      </c>
      <c r="Q60" s="37" t="s">
        <v>21</v>
      </c>
      <c r="R60" s="37" t="s">
        <v>118</v>
      </c>
      <c r="S60" s="37" t="s">
        <v>118</v>
      </c>
      <c r="T60" s="37" t="s">
        <v>8</v>
      </c>
    </row>
    <row r="61" spans="1:20" ht="75" x14ac:dyDescent="0.25">
      <c r="A61" s="37" t="s">
        <v>121</v>
      </c>
      <c r="B61" s="37" t="s">
        <v>122</v>
      </c>
      <c r="C61" s="37" t="s">
        <v>123</v>
      </c>
      <c r="D61" s="37" t="s">
        <v>5</v>
      </c>
      <c r="E61" s="37">
        <v>12</v>
      </c>
      <c r="F61" s="38">
        <v>3</v>
      </c>
      <c r="G61" s="38">
        <v>0.75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7" t="s">
        <v>198</v>
      </c>
      <c r="Q61" s="37" t="s">
        <v>21</v>
      </c>
      <c r="R61" s="37" t="s">
        <v>121</v>
      </c>
      <c r="S61" s="37" t="s">
        <v>121</v>
      </c>
      <c r="T61" s="37" t="s">
        <v>8</v>
      </c>
    </row>
    <row r="62" spans="1:20" ht="75" x14ac:dyDescent="0.25">
      <c r="A62" s="37" t="s">
        <v>124</v>
      </c>
      <c r="B62" s="37" t="s">
        <v>36</v>
      </c>
      <c r="C62" s="37" t="s">
        <v>37</v>
      </c>
      <c r="D62" s="37" t="s">
        <v>5</v>
      </c>
      <c r="E62" s="37">
        <v>12</v>
      </c>
      <c r="F62" s="38">
        <v>3</v>
      </c>
      <c r="G62" s="38">
        <v>0.75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7" t="s">
        <v>198</v>
      </c>
      <c r="Q62" s="37" t="s">
        <v>21</v>
      </c>
      <c r="R62" s="37" t="s">
        <v>124</v>
      </c>
      <c r="S62" s="37" t="s">
        <v>124</v>
      </c>
      <c r="T62" s="37" t="s">
        <v>8</v>
      </c>
    </row>
    <row r="63" spans="1:20" ht="75" x14ac:dyDescent="0.25">
      <c r="A63" s="37" t="s">
        <v>125</v>
      </c>
      <c r="B63" s="37" t="s">
        <v>122</v>
      </c>
      <c r="C63" s="37" t="s">
        <v>123</v>
      </c>
      <c r="D63" s="37" t="s">
        <v>5</v>
      </c>
      <c r="E63" s="37">
        <v>12</v>
      </c>
      <c r="F63" s="38">
        <v>3</v>
      </c>
      <c r="G63" s="38">
        <v>0.75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7" t="s">
        <v>198</v>
      </c>
      <c r="Q63" s="37" t="s">
        <v>21</v>
      </c>
      <c r="R63" s="37" t="s">
        <v>125</v>
      </c>
      <c r="S63" s="37" t="s">
        <v>125</v>
      </c>
      <c r="T63" s="37" t="s">
        <v>8</v>
      </c>
    </row>
    <row r="64" spans="1:20" ht="75" x14ac:dyDescent="0.25">
      <c r="A64" s="37" t="s">
        <v>126</v>
      </c>
      <c r="B64" s="37" t="s">
        <v>36</v>
      </c>
      <c r="C64" s="37" t="s">
        <v>37</v>
      </c>
      <c r="D64" s="37" t="s">
        <v>5</v>
      </c>
      <c r="E64" s="37">
        <v>12</v>
      </c>
      <c r="F64" s="38">
        <v>3</v>
      </c>
      <c r="G64" s="38">
        <v>0.75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7" t="s">
        <v>198</v>
      </c>
      <c r="Q64" s="37" t="s">
        <v>21</v>
      </c>
      <c r="R64" s="37" t="s">
        <v>126</v>
      </c>
      <c r="S64" s="37" t="s">
        <v>126</v>
      </c>
      <c r="T64" s="37" t="s">
        <v>8</v>
      </c>
    </row>
    <row r="65" spans="1:20" ht="75" x14ac:dyDescent="0.25">
      <c r="A65" s="37" t="s">
        <v>188</v>
      </c>
      <c r="B65" s="37"/>
      <c r="C65" s="37"/>
      <c r="D65" s="37" t="s">
        <v>5</v>
      </c>
      <c r="E65" s="37">
        <v>3</v>
      </c>
      <c r="F65" s="38">
        <v>1</v>
      </c>
      <c r="G65" s="38">
        <v>0.75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7" t="s">
        <v>198</v>
      </c>
      <c r="Q65" s="37" t="s">
        <v>21</v>
      </c>
      <c r="R65" s="37" t="s">
        <v>188</v>
      </c>
      <c r="S65" s="37" t="s">
        <v>188</v>
      </c>
      <c r="T65" s="37" t="s">
        <v>8</v>
      </c>
    </row>
    <row r="66" spans="1:20" x14ac:dyDescent="0.25">
      <c r="A66" s="48" t="s">
        <v>76</v>
      </c>
      <c r="B66" s="48"/>
      <c r="C66" s="48"/>
      <c r="D66" s="48"/>
      <c r="E66" s="48"/>
      <c r="F66" s="38">
        <f>SUM(F60:F65)</f>
        <v>16</v>
      </c>
      <c r="G66" s="38"/>
      <c r="H66" s="38"/>
      <c r="I66" s="38"/>
      <c r="J66" s="38"/>
      <c r="K66" s="38"/>
      <c r="L66" s="38"/>
      <c r="M66" s="38"/>
      <c r="N66" s="38"/>
      <c r="O66" s="38"/>
      <c r="P66" s="37"/>
      <c r="Q66" s="37"/>
      <c r="R66" s="37"/>
      <c r="S66" s="37"/>
      <c r="T66" s="37"/>
    </row>
    <row r="67" spans="1:20" x14ac:dyDescent="0.25">
      <c r="A67" s="48" t="s">
        <v>127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ht="75" x14ac:dyDescent="0.25">
      <c r="A68" s="37" t="s">
        <v>128</v>
      </c>
      <c r="B68" s="37" t="s">
        <v>122</v>
      </c>
      <c r="C68" s="37" t="s">
        <v>123</v>
      </c>
      <c r="D68" s="37" t="s">
        <v>5</v>
      </c>
      <c r="E68" s="37">
        <v>12</v>
      </c>
      <c r="F68" s="38">
        <v>3</v>
      </c>
      <c r="G68" s="38">
        <v>0.75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7" t="s">
        <v>198</v>
      </c>
      <c r="Q68" s="37" t="s">
        <v>21</v>
      </c>
      <c r="R68" s="37" t="s">
        <v>128</v>
      </c>
      <c r="S68" s="37" t="s">
        <v>128</v>
      </c>
      <c r="T68" s="37" t="s">
        <v>8</v>
      </c>
    </row>
    <row r="69" spans="1:20" ht="75" x14ac:dyDescent="0.25">
      <c r="A69" s="37" t="s">
        <v>129</v>
      </c>
      <c r="B69" s="37" t="s">
        <v>130</v>
      </c>
      <c r="C69" s="37" t="s">
        <v>131</v>
      </c>
      <c r="D69" s="37" t="s">
        <v>5</v>
      </c>
      <c r="E69" s="37">
        <v>12</v>
      </c>
      <c r="F69" s="38">
        <v>3</v>
      </c>
      <c r="G69" s="38">
        <v>0.75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7" t="s">
        <v>198</v>
      </c>
      <c r="Q69" s="37" t="s">
        <v>21</v>
      </c>
      <c r="R69" s="37" t="s">
        <v>129</v>
      </c>
      <c r="S69" s="37" t="s">
        <v>129</v>
      </c>
      <c r="T69" s="37" t="s">
        <v>8</v>
      </c>
    </row>
    <row r="70" spans="1:20" ht="75" x14ac:dyDescent="0.25">
      <c r="A70" s="37" t="s">
        <v>132</v>
      </c>
      <c r="B70" s="37" t="s">
        <v>133</v>
      </c>
      <c r="C70" s="37" t="s">
        <v>134</v>
      </c>
      <c r="D70" s="37" t="s">
        <v>5</v>
      </c>
      <c r="E70" s="37">
        <v>12</v>
      </c>
      <c r="F70" s="38">
        <v>3</v>
      </c>
      <c r="G70" s="38">
        <v>0.75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7" t="s">
        <v>198</v>
      </c>
      <c r="Q70" s="37" t="s">
        <v>21</v>
      </c>
      <c r="R70" s="37" t="s">
        <v>132</v>
      </c>
      <c r="S70" s="37" t="s">
        <v>132</v>
      </c>
      <c r="T70" s="37" t="s">
        <v>8</v>
      </c>
    </row>
    <row r="71" spans="1:20" ht="75" x14ac:dyDescent="0.25">
      <c r="A71" s="37" t="s">
        <v>135</v>
      </c>
      <c r="B71" s="37" t="s">
        <v>100</v>
      </c>
      <c r="C71" s="37" t="s">
        <v>136</v>
      </c>
      <c r="D71" s="37" t="s">
        <v>5</v>
      </c>
      <c r="E71" s="37">
        <v>12</v>
      </c>
      <c r="F71" s="38">
        <v>3</v>
      </c>
      <c r="G71" s="38">
        <v>0.75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7" t="s">
        <v>198</v>
      </c>
      <c r="Q71" s="37" t="s">
        <v>21</v>
      </c>
      <c r="R71" s="37" t="s">
        <v>135</v>
      </c>
      <c r="S71" s="37" t="s">
        <v>135</v>
      </c>
      <c r="T71" s="37" t="s">
        <v>8</v>
      </c>
    </row>
    <row r="72" spans="1:20" ht="75" x14ac:dyDescent="0.25">
      <c r="A72" s="37" t="s">
        <v>137</v>
      </c>
      <c r="B72" s="37" t="s">
        <v>138</v>
      </c>
      <c r="C72" s="37" t="s">
        <v>139</v>
      </c>
      <c r="D72" s="37" t="s">
        <v>5</v>
      </c>
      <c r="E72" s="37">
        <v>12</v>
      </c>
      <c r="F72" s="38">
        <v>3</v>
      </c>
      <c r="G72" s="38">
        <v>0.75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7" t="s">
        <v>198</v>
      </c>
      <c r="Q72" s="37" t="s">
        <v>21</v>
      </c>
      <c r="R72" s="37" t="s">
        <v>137</v>
      </c>
      <c r="S72" s="37" t="s">
        <v>137</v>
      </c>
      <c r="T72" s="37" t="s">
        <v>8</v>
      </c>
    </row>
    <row r="73" spans="1:20" ht="75" x14ac:dyDescent="0.25">
      <c r="A73" s="37" t="s">
        <v>187</v>
      </c>
      <c r="B73" s="37" t="s">
        <v>138</v>
      </c>
      <c r="C73" s="37" t="s">
        <v>139</v>
      </c>
      <c r="D73" s="37" t="s">
        <v>5</v>
      </c>
      <c r="E73" s="37">
        <v>12</v>
      </c>
      <c r="F73" s="38">
        <v>1</v>
      </c>
      <c r="G73" s="38">
        <v>0.75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7" t="s">
        <v>198</v>
      </c>
      <c r="Q73" s="37" t="s">
        <v>21</v>
      </c>
      <c r="R73" s="37" t="s">
        <v>187</v>
      </c>
      <c r="S73" s="37" t="s">
        <v>187</v>
      </c>
      <c r="T73" s="37" t="s">
        <v>8</v>
      </c>
    </row>
    <row r="74" spans="1:20" ht="75" x14ac:dyDescent="0.25">
      <c r="A74" s="37" t="s">
        <v>140</v>
      </c>
      <c r="B74" s="37" t="s">
        <v>122</v>
      </c>
      <c r="C74" s="37" t="s">
        <v>123</v>
      </c>
      <c r="D74" s="37" t="s">
        <v>5</v>
      </c>
      <c r="E74" s="37">
        <v>12</v>
      </c>
      <c r="F74" s="38">
        <v>3</v>
      </c>
      <c r="G74" s="38">
        <v>0.75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7" t="s">
        <v>198</v>
      </c>
      <c r="Q74" s="37" t="s">
        <v>21</v>
      </c>
      <c r="R74" s="37" t="s">
        <v>140</v>
      </c>
      <c r="S74" s="37" t="s">
        <v>140</v>
      </c>
      <c r="T74" s="37" t="s">
        <v>8</v>
      </c>
    </row>
    <row r="75" spans="1:20" ht="74.25" customHeight="1" x14ac:dyDescent="0.25">
      <c r="A75" s="37" t="s">
        <v>141</v>
      </c>
      <c r="B75" s="37" t="s">
        <v>142</v>
      </c>
      <c r="C75" s="37" t="s">
        <v>143</v>
      </c>
      <c r="D75" s="37" t="s">
        <v>5</v>
      </c>
      <c r="E75" s="37">
        <v>12</v>
      </c>
      <c r="F75" s="38">
        <v>3</v>
      </c>
      <c r="G75" s="38">
        <v>0.75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7" t="s">
        <v>198</v>
      </c>
      <c r="Q75" s="37" t="s">
        <v>21</v>
      </c>
      <c r="R75" s="37" t="s">
        <v>141</v>
      </c>
      <c r="S75" s="37" t="s">
        <v>141</v>
      </c>
      <c r="T75" s="37" t="s">
        <v>8</v>
      </c>
    </row>
    <row r="76" spans="1:20" ht="2.25" hidden="1" customHeight="1" x14ac:dyDescent="0.25">
      <c r="A76" s="37" t="s">
        <v>144</v>
      </c>
      <c r="B76" s="37" t="s">
        <v>142</v>
      </c>
      <c r="C76" s="37" t="s">
        <v>143</v>
      </c>
      <c r="D76" s="37" t="s">
        <v>5</v>
      </c>
      <c r="E76" s="37">
        <v>12</v>
      </c>
      <c r="F76" s="38">
        <v>1</v>
      </c>
      <c r="G76" s="38">
        <v>0.75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7" t="s">
        <v>198</v>
      </c>
      <c r="Q76" s="37" t="s">
        <v>21</v>
      </c>
      <c r="R76" s="37" t="s">
        <v>144</v>
      </c>
      <c r="S76" s="37" t="s">
        <v>144</v>
      </c>
      <c r="T76" s="37" t="s">
        <v>8</v>
      </c>
    </row>
    <row r="77" spans="1:20" ht="75" x14ac:dyDescent="0.25">
      <c r="A77" s="37" t="s">
        <v>145</v>
      </c>
      <c r="B77" s="37" t="s">
        <v>122</v>
      </c>
      <c r="C77" s="37" t="s">
        <v>123</v>
      </c>
      <c r="D77" s="37" t="s">
        <v>5</v>
      </c>
      <c r="E77" s="37">
        <v>12</v>
      </c>
      <c r="F77" s="38">
        <v>3</v>
      </c>
      <c r="G77" s="38">
        <v>0.75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7" t="s">
        <v>198</v>
      </c>
      <c r="Q77" s="37" t="s">
        <v>21</v>
      </c>
      <c r="R77" s="37" t="s">
        <v>145</v>
      </c>
      <c r="S77" s="37" t="s">
        <v>145</v>
      </c>
      <c r="T77" s="37" t="s">
        <v>8</v>
      </c>
    </row>
    <row r="78" spans="1:20" ht="75" hidden="1" x14ac:dyDescent="0.25">
      <c r="A78" s="37" t="s">
        <v>146</v>
      </c>
      <c r="B78" s="37" t="s">
        <v>147</v>
      </c>
      <c r="C78" s="37" t="s">
        <v>148</v>
      </c>
      <c r="D78" s="37" t="s">
        <v>5</v>
      </c>
      <c r="E78" s="37">
        <v>12</v>
      </c>
      <c r="F78" s="38">
        <v>3</v>
      </c>
      <c r="G78" s="38">
        <v>0.75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7"/>
      <c r="Q78" s="37" t="s">
        <v>21</v>
      </c>
      <c r="R78" s="37" t="s">
        <v>146</v>
      </c>
      <c r="S78" s="37" t="s">
        <v>146</v>
      </c>
      <c r="T78" s="37" t="s">
        <v>8</v>
      </c>
    </row>
    <row r="79" spans="1:20" ht="75" x14ac:dyDescent="0.25">
      <c r="A79" s="37" t="s">
        <v>149</v>
      </c>
      <c r="B79" s="37" t="s">
        <v>10</v>
      </c>
      <c r="C79" s="37" t="s">
        <v>11</v>
      </c>
      <c r="D79" s="37" t="s">
        <v>183</v>
      </c>
      <c r="E79" s="37">
        <v>3</v>
      </c>
      <c r="F79" s="38">
        <v>1</v>
      </c>
      <c r="G79" s="38">
        <v>0.75</v>
      </c>
      <c r="H79" s="38">
        <v>0</v>
      </c>
      <c r="I79" s="38">
        <f>-J133</f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7" t="s">
        <v>150</v>
      </c>
      <c r="Q79" s="37" t="s">
        <v>14</v>
      </c>
      <c r="R79" s="37" t="s">
        <v>149</v>
      </c>
      <c r="S79" s="37" t="s">
        <v>149</v>
      </c>
      <c r="T79" s="37" t="s">
        <v>8</v>
      </c>
    </row>
    <row r="80" spans="1:20" ht="75" hidden="1" x14ac:dyDescent="0.25">
      <c r="A80" s="37" t="s">
        <v>189</v>
      </c>
      <c r="B80" s="37"/>
      <c r="C80" s="37"/>
      <c r="D80" s="37" t="s">
        <v>183</v>
      </c>
      <c r="E80" s="37">
        <v>3</v>
      </c>
      <c r="F80" s="38">
        <v>1</v>
      </c>
      <c r="G80" s="38">
        <v>0.75</v>
      </c>
      <c r="H80" s="38">
        <v>0</v>
      </c>
      <c r="I80" s="38">
        <f>-J134</f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7"/>
      <c r="Q80" s="37" t="s">
        <v>21</v>
      </c>
      <c r="R80" s="37" t="s">
        <v>189</v>
      </c>
      <c r="S80" s="37" t="s">
        <v>189</v>
      </c>
      <c r="T80" s="37" t="s">
        <v>8</v>
      </c>
    </row>
    <row r="81" spans="1:20" ht="75" x14ac:dyDescent="0.25">
      <c r="A81" s="37" t="s">
        <v>151</v>
      </c>
      <c r="B81" s="37" t="s">
        <v>152</v>
      </c>
      <c r="C81" s="37" t="s">
        <v>153</v>
      </c>
      <c r="D81" s="37" t="s">
        <v>183</v>
      </c>
      <c r="E81" s="37">
        <v>3</v>
      </c>
      <c r="F81" s="38">
        <v>1</v>
      </c>
      <c r="G81" s="38">
        <v>0.75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f>-O9</f>
        <v>0</v>
      </c>
      <c r="P81" s="37" t="s">
        <v>154</v>
      </c>
      <c r="Q81" s="37" t="s">
        <v>7</v>
      </c>
      <c r="R81" s="37" t="s">
        <v>151</v>
      </c>
      <c r="S81" s="37" t="s">
        <v>151</v>
      </c>
      <c r="T81" s="37" t="s">
        <v>8</v>
      </c>
    </row>
    <row r="82" spans="1:20" ht="75" x14ac:dyDescent="0.25">
      <c r="A82" s="37" t="s">
        <v>155</v>
      </c>
      <c r="B82" s="37" t="s">
        <v>147</v>
      </c>
      <c r="C82" s="37" t="s">
        <v>156</v>
      </c>
      <c r="D82" s="37" t="s">
        <v>5</v>
      </c>
      <c r="E82" s="37">
        <v>12</v>
      </c>
      <c r="F82" s="38">
        <v>3</v>
      </c>
      <c r="G82" s="38">
        <v>0.75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7" t="s">
        <v>198</v>
      </c>
      <c r="Q82" s="37" t="s">
        <v>21</v>
      </c>
      <c r="R82" s="37" t="s">
        <v>155</v>
      </c>
      <c r="S82" s="37" t="s">
        <v>155</v>
      </c>
      <c r="T82" s="37" t="s">
        <v>8</v>
      </c>
    </row>
    <row r="83" spans="1:20" ht="75" x14ac:dyDescent="0.25">
      <c r="A83" s="37" t="s">
        <v>157</v>
      </c>
      <c r="B83" s="37" t="s">
        <v>158</v>
      </c>
      <c r="C83" s="37" t="s">
        <v>159</v>
      </c>
      <c r="D83" s="37" t="s">
        <v>183</v>
      </c>
      <c r="E83" s="37">
        <v>3</v>
      </c>
      <c r="F83" s="38">
        <v>1</v>
      </c>
      <c r="G83" s="38">
        <v>0.75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7" t="s">
        <v>71</v>
      </c>
      <c r="Q83" s="37" t="s">
        <v>14</v>
      </c>
      <c r="R83" s="37" t="s">
        <v>157</v>
      </c>
      <c r="S83" s="37" t="s">
        <v>157</v>
      </c>
      <c r="T83" s="37" t="s">
        <v>8</v>
      </c>
    </row>
    <row r="84" spans="1:20" x14ac:dyDescent="0.25">
      <c r="A84" s="48" t="s">
        <v>76</v>
      </c>
      <c r="B84" s="48"/>
      <c r="C84" s="48"/>
      <c r="D84" s="48"/>
      <c r="E84" s="48"/>
      <c r="F84" s="38">
        <f>SUM(F68:F83)</f>
        <v>36</v>
      </c>
      <c r="G84" s="38"/>
      <c r="H84" s="38"/>
      <c r="I84" s="38"/>
      <c r="J84" s="38"/>
      <c r="K84" s="38"/>
      <c r="L84" s="38"/>
      <c r="M84" s="38"/>
      <c r="N84" s="38"/>
      <c r="O84" s="38"/>
      <c r="P84" s="37"/>
      <c r="Q84" s="37"/>
      <c r="R84" s="37"/>
      <c r="S84" s="37"/>
      <c r="T84" s="37"/>
    </row>
    <row r="85" spans="1:20" x14ac:dyDescent="0.25">
      <c r="A85" s="40" t="s">
        <v>160</v>
      </c>
      <c r="B85" s="41"/>
      <c r="C85" s="41"/>
      <c r="D85" s="41"/>
      <c r="E85" s="42"/>
      <c r="F85" s="43">
        <v>148</v>
      </c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</row>
    <row r="86" spans="1:20" x14ac:dyDescent="0.25">
      <c r="A86" s="45" t="s">
        <v>161</v>
      </c>
      <c r="B86" s="46"/>
      <c r="C86" s="46"/>
      <c r="D86" s="46"/>
      <c r="E86" s="47"/>
      <c r="F86" s="4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</row>
    <row r="87" spans="1:20" x14ac:dyDescent="0.25">
      <c r="A87" s="45" t="s">
        <v>162</v>
      </c>
      <c r="B87" s="46"/>
      <c r="C87" s="46"/>
      <c r="D87" s="46"/>
      <c r="E87" s="47"/>
      <c r="F87" s="43">
        <v>9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</row>
    <row r="88" spans="1:20" x14ac:dyDescent="0.25">
      <c r="A88" s="45" t="s">
        <v>163</v>
      </c>
      <c r="B88" s="46"/>
      <c r="C88" s="46"/>
      <c r="D88" s="46"/>
      <c r="E88" s="47"/>
      <c r="F88" s="43">
        <v>139</v>
      </c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</row>
    <row r="89" spans="1:20" x14ac:dyDescent="0.25">
      <c r="A89" s="1"/>
      <c r="B89" s="1"/>
      <c r="C89" s="1"/>
      <c r="D89" s="11" t="s">
        <v>184</v>
      </c>
      <c r="E89" s="12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</sheetData>
  <mergeCells count="32">
    <mergeCell ref="A84:E84"/>
    <mergeCell ref="A87:E87"/>
    <mergeCell ref="A88:E88"/>
    <mergeCell ref="R2:R4"/>
    <mergeCell ref="S2:S4"/>
    <mergeCell ref="T2:T4"/>
    <mergeCell ref="E3:E4"/>
    <mergeCell ref="F3:J3"/>
    <mergeCell ref="K2:N3"/>
    <mergeCell ref="O2:O4"/>
    <mergeCell ref="P2:P4"/>
    <mergeCell ref="Q2:Q4"/>
    <mergeCell ref="A2:C2"/>
    <mergeCell ref="A3:A4"/>
    <mergeCell ref="B3:C3"/>
    <mergeCell ref="D2:J2"/>
    <mergeCell ref="D3:D4"/>
    <mergeCell ref="D89:E89"/>
    <mergeCell ref="A67:T67"/>
    <mergeCell ref="A5:T5"/>
    <mergeCell ref="A6:T6"/>
    <mergeCell ref="A35:E35"/>
    <mergeCell ref="A36:T36"/>
    <mergeCell ref="A40:E40"/>
    <mergeCell ref="A41:T41"/>
    <mergeCell ref="A48:E48"/>
    <mergeCell ref="A49:T49"/>
    <mergeCell ref="A58:E58"/>
    <mergeCell ref="A59:T59"/>
    <mergeCell ref="A66:E66"/>
    <mergeCell ref="A85:E85"/>
    <mergeCell ref="A86:E8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Сергеевское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2025-03-21T08:56:12Z</dcterms:modified>
</cp:coreProperties>
</file>